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igene Dateien\Schulfächer\Quali\Qualirechner\"/>
    </mc:Choice>
  </mc:AlternateContent>
  <bookViews>
    <workbookView xWindow="0" yWindow="0" windowWidth="16380" windowHeight="8190" tabRatio="500"/>
  </bookViews>
  <sheets>
    <sheet name="Tabelle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6" i="1" l="1"/>
  <c r="H9" i="1"/>
  <c r="H8" i="1"/>
  <c r="H5" i="1"/>
  <c r="H4" i="1"/>
  <c r="H10" i="1" l="1"/>
  <c r="I10" i="1" s="1"/>
  <c r="C12" i="1" s="1"/>
</calcChain>
</file>

<file path=xl/sharedStrings.xml><?xml version="1.0" encoding="utf-8"?>
<sst xmlns="http://schemas.openxmlformats.org/spreadsheetml/2006/main" count="18" uniqueCount="16">
  <si>
    <t>Qualirechner der Mittelschule Altenerding</t>
  </si>
  <si>
    <t>Jahresnote</t>
  </si>
  <si>
    <t>Prüfungsnote</t>
  </si>
  <si>
    <t>Punkte</t>
  </si>
  <si>
    <t>Note</t>
  </si>
  <si>
    <t>Deutsch</t>
  </si>
  <si>
    <t>Mathematik</t>
  </si>
  <si>
    <t>Englisch mündlich</t>
  </si>
  <si>
    <t xml:space="preserve">Fach auswählen: </t>
  </si>
  <si>
    <t>GPG</t>
  </si>
  <si>
    <t>WiB</t>
  </si>
  <si>
    <t>Projektprüfung</t>
  </si>
  <si>
    <t>ES</t>
  </si>
  <si>
    <t>Kunst</t>
  </si>
  <si>
    <t>Summe</t>
  </si>
  <si>
    <t>Gib deine Jahresnoten und deine Prüfungsnoten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</si>
</sst>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0"/>
      <name val="Segoe Print"/>
    </font>
    <font>
      <sz val="18"/>
      <name val="Segoe Print"/>
    </font>
    <font>
      <sz val="8"/>
      <name val="Segoe Print"/>
    </font>
    <font>
      <sz val="7"/>
      <name val="Segoe Print"/>
    </font>
    <font>
      <sz val="14"/>
      <name val="Segoe Print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50C2C"/>
        <bgColor rgb="FF993300"/>
      </patternFill>
    </fill>
    <fill>
      <patternFill patternType="solid">
        <fgColor rgb="FF63BBEE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34EE1A"/>
        <bgColor rgb="FF99CC00"/>
      </patternFill>
    </fill>
    <fill>
      <patternFill patternType="solid">
        <fgColor rgb="FFF48706"/>
        <bgColor rgb="FFFF6600"/>
      </patternFill>
    </fill>
    <fill>
      <patternFill patternType="solid">
        <fgColor rgb="FFFFFFFF"/>
        <bgColor rgb="FFFFFFCC"/>
      </patternFill>
    </fill>
    <fill>
      <patternFill patternType="solid">
        <fgColor rgb="FFAADCF7"/>
        <bgColor rgb="FFCCCC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>
      <protection locked="0"/>
    </xf>
    <xf numFmtId="0" fontId="0" fillId="2" borderId="0" xfId="0" applyFill="1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Protection="1">
      <protection hidden="1"/>
    </xf>
    <xf numFmtId="0" fontId="1" fillId="2" borderId="0" xfId="0" applyFont="1" applyFill="1" applyProtection="1">
      <protection locked="0"/>
    </xf>
    <xf numFmtId="0" fontId="1" fillId="2" borderId="0" xfId="0" applyFont="1" applyFill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3" borderId="1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Protection="1">
      <protection hidden="1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center"/>
      <protection hidden="1"/>
    </xf>
    <xf numFmtId="0" fontId="1" fillId="7" borderId="1" xfId="0" applyFont="1" applyFill="1" applyBorder="1" applyProtection="1"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hidden="1"/>
    </xf>
    <xf numFmtId="0" fontId="1" fillId="8" borderId="0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center"/>
      <protection hidden="1"/>
    </xf>
    <xf numFmtId="2" fontId="1" fillId="9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5" fillId="9" borderId="1" xfId="0" applyFont="1" applyFill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50C2C"/>
      <rgbColor rgb="FF34EE1A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ADCF7"/>
      <rgbColor rgb="FFFF99CC"/>
      <rgbColor rgb="FFCC99FF"/>
      <rgbColor rgb="FFFFCC99"/>
      <rgbColor rgb="FF3366FF"/>
      <rgbColor rgb="FF63BBEE"/>
      <rgbColor rgb="FF99CC00"/>
      <rgbColor rgb="FFFFCC00"/>
      <rgbColor rgb="FFF4870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13"/>
  <sheetViews>
    <sheetView tabSelected="1" zoomScale="140" zoomScaleNormal="140" workbookViewId="0">
      <selection activeCell="F6" sqref="F6"/>
    </sheetView>
  </sheetViews>
  <sheetFormatPr baseColWidth="10" defaultColWidth="11.5703125" defaultRowHeight="21" x14ac:dyDescent="0.55000000000000004"/>
  <cols>
    <col min="1" max="1" width="1.5703125" customWidth="1"/>
    <col min="2" max="2" width="14.28515625" style="1" customWidth="1"/>
    <col min="3" max="3" width="12.42578125" style="1" customWidth="1"/>
    <col min="4" max="4" width="11.140625" style="1" customWidth="1"/>
    <col min="5" max="5" width="11.5703125" style="1"/>
    <col min="6" max="6" width="13.42578125" style="1" customWidth="1"/>
    <col min="7" max="7" width="15" style="1" customWidth="1"/>
    <col min="8" max="8" width="7.85546875" style="1" customWidth="1"/>
    <col min="9" max="9" width="11.5703125" style="1"/>
    <col min="10" max="10" width="1.42578125" style="1" customWidth="1"/>
    <col min="11" max="1017" width="11.5703125" style="1"/>
  </cols>
  <sheetData>
    <row r="1" spans="1:10" ht="7.7" customHeight="1" x14ac:dyDescent="0.55000000000000004">
      <c r="A1" s="2"/>
      <c r="B1" s="3"/>
      <c r="C1" s="4"/>
      <c r="D1" s="4"/>
      <c r="E1" s="4"/>
      <c r="F1" s="4"/>
      <c r="G1" s="4"/>
      <c r="H1" s="4"/>
      <c r="I1" s="4"/>
      <c r="J1" s="5"/>
    </row>
    <row r="2" spans="1:10" ht="36.75" x14ac:dyDescent="0.55000000000000004">
      <c r="A2" s="2"/>
      <c r="B2" s="32" t="s">
        <v>0</v>
      </c>
      <c r="C2" s="32"/>
      <c r="D2" s="32"/>
      <c r="E2" s="32"/>
      <c r="F2" s="32"/>
      <c r="G2" s="32"/>
      <c r="H2" s="32"/>
      <c r="I2" s="32"/>
      <c r="J2" s="5"/>
    </row>
    <row r="3" spans="1:10" x14ac:dyDescent="0.55000000000000004">
      <c r="A3" s="2"/>
      <c r="B3" s="6"/>
      <c r="C3" s="6"/>
      <c r="D3" s="7" t="s">
        <v>1</v>
      </c>
      <c r="E3" s="6"/>
      <c r="F3" s="7" t="s">
        <v>2</v>
      </c>
      <c r="G3" s="6"/>
      <c r="H3" s="7" t="s">
        <v>3</v>
      </c>
      <c r="I3" s="7" t="s">
        <v>4</v>
      </c>
      <c r="J3" s="5"/>
    </row>
    <row r="4" spans="1:10" x14ac:dyDescent="0.55000000000000004">
      <c r="A4" s="2"/>
      <c r="B4" s="6"/>
      <c r="C4" s="8" t="s">
        <v>5</v>
      </c>
      <c r="D4" s="9"/>
      <c r="E4" s="6"/>
      <c r="F4" s="9"/>
      <c r="G4" s="6"/>
      <c r="H4" s="10">
        <f>(D4+F4)*2</f>
        <v>0</v>
      </c>
      <c r="I4" s="6"/>
      <c r="J4" s="5"/>
    </row>
    <row r="5" spans="1:10" x14ac:dyDescent="0.55000000000000004">
      <c r="A5" s="2"/>
      <c r="B5" s="6"/>
      <c r="C5" s="11" t="s">
        <v>6</v>
      </c>
      <c r="D5" s="12"/>
      <c r="E5" s="13"/>
      <c r="F5" s="12"/>
      <c r="G5" s="14" t="s">
        <v>7</v>
      </c>
      <c r="H5" s="15">
        <f>(D5+F5)*2</f>
        <v>0</v>
      </c>
      <c r="I5" s="6"/>
      <c r="J5" s="5"/>
    </row>
    <row r="6" spans="1:10" x14ac:dyDescent="0.55000000000000004">
      <c r="A6" s="2"/>
      <c r="B6" s="16" t="s">
        <v>8</v>
      </c>
      <c r="C6" s="17" t="s">
        <v>9</v>
      </c>
      <c r="D6" s="18"/>
      <c r="E6" s="19"/>
      <c r="F6" s="18"/>
      <c r="G6" s="18"/>
      <c r="H6" s="20">
        <f>IF(G6="",(D6*2)+(F6*2),(D6*2)+F6+G6)</f>
        <v>0</v>
      </c>
      <c r="I6" s="6"/>
      <c r="J6" s="5"/>
    </row>
    <row r="7" spans="1:10" ht="12.75" customHeight="1" x14ac:dyDescent="0.55000000000000004">
      <c r="A7" s="2"/>
      <c r="B7" s="4"/>
      <c r="C7" s="21" t="s">
        <v>10</v>
      </c>
      <c r="D7" s="22"/>
      <c r="E7" s="33" t="s">
        <v>11</v>
      </c>
      <c r="F7" s="23"/>
      <c r="G7" s="6"/>
      <c r="H7" s="23"/>
      <c r="I7" s="6"/>
      <c r="J7" s="5"/>
    </row>
    <row r="8" spans="1:10" x14ac:dyDescent="0.55000000000000004">
      <c r="A8" s="2"/>
      <c r="B8" s="16" t="s">
        <v>8</v>
      </c>
      <c r="C8" s="24" t="s">
        <v>12</v>
      </c>
      <c r="D8" s="22"/>
      <c r="E8" s="33"/>
      <c r="F8" s="22"/>
      <c r="G8" s="13"/>
      <c r="H8" s="25">
        <f>D7+D8+F8*2</f>
        <v>0</v>
      </c>
      <c r="I8" s="6"/>
      <c r="J8" s="5"/>
    </row>
    <row r="9" spans="1:10" x14ac:dyDescent="0.55000000000000004">
      <c r="A9" s="2"/>
      <c r="B9" s="16" t="s">
        <v>8</v>
      </c>
      <c r="C9" s="26" t="s">
        <v>13</v>
      </c>
      <c r="D9" s="27"/>
      <c r="E9" s="6"/>
      <c r="F9" s="27"/>
      <c r="G9" s="19"/>
      <c r="H9" s="28">
        <f>D9+F9</f>
        <v>0</v>
      </c>
      <c r="I9" s="6"/>
      <c r="J9" s="5"/>
    </row>
    <row r="10" spans="1:10" x14ac:dyDescent="0.55000000000000004">
      <c r="A10" s="2"/>
      <c r="B10" s="6"/>
      <c r="C10" s="6"/>
      <c r="D10" s="6"/>
      <c r="E10" s="6"/>
      <c r="F10" s="6"/>
      <c r="G10" s="29" t="s">
        <v>14</v>
      </c>
      <c r="H10" s="30">
        <f>IF(COUNT(H4:H6,H8:H9)&lt;5," ",SUM(H4:H6,H8:H9))</f>
        <v>0</v>
      </c>
      <c r="I10" s="31">
        <f>IF(COUNT(H4:H6,H8:H9)&lt;5," ",H10/18)</f>
        <v>0</v>
      </c>
      <c r="J10" s="5"/>
    </row>
    <row r="11" spans="1:10" x14ac:dyDescent="0.55000000000000004">
      <c r="A11" s="2"/>
      <c r="B11" s="6"/>
      <c r="C11" s="34" t="s">
        <v>15</v>
      </c>
      <c r="D11" s="34"/>
      <c r="E11" s="34"/>
      <c r="F11" s="34"/>
      <c r="G11" s="34"/>
      <c r="H11" s="34"/>
      <c r="I11" s="34"/>
      <c r="J11" s="5"/>
    </row>
    <row r="12" spans="1:10" ht="29.25" x14ac:dyDescent="0.55000000000000004">
      <c r="A12" s="2"/>
      <c r="B12" s="6"/>
      <c r="C12" s="35" t="str">
        <f>"Mit diesen Noten hättest du die Prüfung "&amp;IF(I10&lt;=3.1,"bestanden","leider nicht bestanden")</f>
        <v>Mit diesen Noten hättest du die Prüfung bestanden</v>
      </c>
      <c r="D12" s="35"/>
      <c r="E12" s="35"/>
      <c r="F12" s="35"/>
      <c r="G12" s="35"/>
      <c r="H12" s="35"/>
      <c r="I12" s="35"/>
      <c r="J12" s="5"/>
    </row>
    <row r="13" spans="1:10" x14ac:dyDescent="0.55000000000000004">
      <c r="A13" s="2"/>
      <c r="B13" s="5"/>
      <c r="C13" s="5"/>
      <c r="D13" s="5"/>
      <c r="E13" s="5"/>
      <c r="F13" s="5"/>
      <c r="G13" s="5"/>
      <c r="H13" s="5"/>
      <c r="I13" s="5"/>
      <c r="J13" s="5"/>
    </row>
  </sheetData>
  <mergeCells count="4">
    <mergeCell ref="B2:I2"/>
    <mergeCell ref="E7:E8"/>
    <mergeCell ref="C11:I11"/>
    <mergeCell ref="C12:I12"/>
  </mergeCells>
  <dataValidations count="3">
    <dataValidation type="list" operator="equal" showInputMessage="1" showErrorMessage="1" promptTitle="Fach auswählen" prompt="Qualifach wählen: Entweder Englisch, Geschichte/Politik/Geographie oder Natur und Technik" sqref="C6">
      <formula1>"Englisch,GPG,NT"</formula1>
      <formula2>0</formula2>
    </dataValidation>
    <dataValidation type="list" operator="equal" showInputMessage="1" showErrorMessage="1" promptTitle="Fach auswählen" prompt="Ein Fach muss ausgewählt werden: Ernährung und Soziales, Techik, Wirtschaft und Kommunikation" sqref="C8">
      <formula1>"ES,Te,WiK"</formula1>
      <formula2>0</formula2>
    </dataValidation>
    <dataValidation type="list" operator="equal" showInputMessage="1" showErrorMessage="1" promptTitle="Fach auswählen" prompt="Ein Fach muss ausgewählt werden: Musik, Kunst, Religion, Ethik, Informatik, Sport" sqref="C9">
      <formula1>"Musik,Kunst,Religion,Ethik,Informatik,Sport"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herold katrin</dc:creator>
  <dc:description/>
  <cp:lastModifiedBy>herold katrin</cp:lastModifiedBy>
  <cp:revision>9</cp:revision>
  <dcterms:created xsi:type="dcterms:W3CDTF">2022-05-02T15:32:10Z</dcterms:created>
  <dcterms:modified xsi:type="dcterms:W3CDTF">2023-06-22T09:11:03Z</dcterms:modified>
  <cp:contentStatus>Endgültig</cp:contentStatus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